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1 - CONVÊNIOS\87.550 - C. AIDS - 2024\Anual_2024\Check-List\"/>
    </mc:Choice>
  </mc:AlternateContent>
  <xr:revisionPtr revIDLastSave="0" documentId="8_{A1C86CD1-8A99-4AE8-A0E4-D1AD6C8E6670}" xr6:coauthVersionLast="47" xr6:coauthVersionMax="47" xr10:uidLastSave="{00000000-0000-0000-0000-000000000000}"/>
  <bookViews>
    <workbookView xWindow="-120" yWindow="-120" windowWidth="29040" windowHeight="15720" xr2:uid="{2006A172-2C67-4C91-8DCA-34F8CBB70525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'!$A$18:$H$91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'!$A$1:$H$107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F91" i="1" s="1"/>
</calcChain>
</file>

<file path=xl/sharedStrings.xml><?xml version="1.0" encoding="utf-8"?>
<sst xmlns="http://schemas.openxmlformats.org/spreadsheetml/2006/main" count="305" uniqueCount="114">
  <si>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</si>
  <si>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</si>
  <si>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</si>
  <si>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</si>
  <si>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</si>
  <si>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</si>
  <si>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Aptos Narrow"/>
        <family val="2"/>
        <scheme val="minor"/>
      </rPr>
      <t xml:space="preserve"> 534/2023</t>
    </r>
  </si>
  <si>
    <r>
      <t xml:space="preserve">TERMO ADITIVO Nº: </t>
    </r>
    <r>
      <rPr>
        <sz val="11"/>
        <rFont val="Aptos Narrow"/>
        <family val="2"/>
        <scheme val="minor"/>
      </rPr>
      <t>01</t>
    </r>
  </si>
  <si>
    <r>
      <t>EXERCÍCIO:</t>
    </r>
    <r>
      <rPr>
        <sz val="11"/>
        <color indexed="8"/>
        <rFont val="Calibri"/>
        <family val="2"/>
      </rPr>
      <t xml:space="preserve"> 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</si>
  <si>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</si>
  <si>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</si>
  <si>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</si>
  <si>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</si>
  <si>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1.192.452,06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</si>
  <si>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</si>
  <si>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</si>
  <si>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</si>
  <si>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</si>
  <si>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</si>
  <si>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</si>
  <si>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</si>
  <si>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</si>
  <si>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</si>
  <si>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</si>
  <si>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FOLHA ANALÍTICA</t>
  </si>
  <si>
    <t>ALINE BORGES MOREIRA DA ROCHA</t>
  </si>
  <si>
    <t>RECURSOS HUMANOS (5)</t>
  </si>
  <si>
    <t>TRF 71.202</t>
  </si>
  <si>
    <t>AMANDA CARNEIRO SOARES</t>
  </si>
  <si>
    <t>AMANDA NAZARETH LARA</t>
  </si>
  <si>
    <t>ANA PAULA ALVES DA SILVA</t>
  </si>
  <si>
    <t>ANGELA CARVALHO FREITAS</t>
  </si>
  <si>
    <t>GFD (Parte)</t>
  </si>
  <si>
    <t>CAIXA ECONÔMICA FEDERAL</t>
  </si>
  <si>
    <t>DANIEL GLEISON CARVALHO</t>
  </si>
  <si>
    <t>IGOR CARMO BORGES</t>
  </si>
  <si>
    <t>DARF (Parte)</t>
  </si>
  <si>
    <t xml:space="preserve">SECRETARIA DA RECEITA FEDERAL  </t>
  </si>
  <si>
    <t>LUANA VASCONCELOS FREITAS</t>
  </si>
  <si>
    <t>MARILIA BORDIGNON ANTONIO</t>
  </si>
  <si>
    <t>PATRICIA SILVA MONTES</t>
  </si>
  <si>
    <t>PEDRO HENRIQUE SIQUEIRA CARVALHO</t>
  </si>
  <si>
    <t>THAIS CRISTINA ANNIBALE VENDRAMINI</t>
  </si>
  <si>
    <t>TIT. DOC. Nº 2024003133 (Parte)</t>
  </si>
  <si>
    <t>INDEPENDÊNCIA COOPERATIVA DE CREDITO</t>
  </si>
  <si>
    <t>TIT. DOC. Nº 2024003122 (Parte)</t>
  </si>
  <si>
    <t xml:space="preserve">SANTANDER- FFM EMPRÉSTIMO                                   </t>
  </si>
  <si>
    <t>GP Nº 1745/2024 (Parte)</t>
  </si>
  <si>
    <t xml:space="preserve">DEPARTAMENTO DE RH                                          </t>
  </si>
  <si>
    <t>RECIBO DE FÉRIAS</t>
  </si>
  <si>
    <t>ISADORA ID LIMONGELLI</t>
  </si>
  <si>
    <t>DOC Nº 111647-9 (Parte)</t>
  </si>
  <si>
    <t>SINDICATO DOS ENFERMEIROS DO ESTADO DE SÃO PAULO</t>
  </si>
  <si>
    <t>DOC Nº 258619 (Parte)</t>
  </si>
  <si>
    <t>SINDICATO DOS PROFISSIONAIS DE EDUCAÇÃO FÍSICA DE SÃO PAULO E REGIÃO</t>
  </si>
  <si>
    <t>DOC Nº 330029 (Parte)</t>
  </si>
  <si>
    <t>SINDICATO DOS NUTRICIONISTAS DO ESTADO DE SÃO PAULO</t>
  </si>
  <si>
    <t>TERMO DE RESCISÃO</t>
  </si>
  <si>
    <t>ROSARIO QUIROGA FERRUFINO</t>
  </si>
  <si>
    <t>NF Nº 802 (Parte)</t>
  </si>
  <si>
    <t>DOMICILI INDUSTRIA E COMERCIO DE ALIMENTOS LTDA</t>
  </si>
  <si>
    <t>GP Nº 1871/2024 (Parte)</t>
  </si>
  <si>
    <t>NF Nº 77574 (Parte)</t>
  </si>
  <si>
    <t>ALELO S.A</t>
  </si>
  <si>
    <t>NF Nº 2605313 (Parte)</t>
  </si>
  <si>
    <t xml:space="preserve">DOMICILI INDUSTRIA E COMERCIO DE ALIMENTOS LTDA             </t>
  </si>
  <si>
    <t>12/12/24 - 13/12/24</t>
  </si>
  <si>
    <t>NF Nº 77761 (Parte)</t>
  </si>
  <si>
    <t>NF Nº 2629999 (Parte)</t>
  </si>
  <si>
    <t>TRF 205.869</t>
  </si>
  <si>
    <t>ANA PAULA DE OLIVEIRA BARBOSA NUNES</t>
  </si>
  <si>
    <t>TRF 206.000</t>
  </si>
  <si>
    <t>TRF 20.6000 - TRF 71.202</t>
  </si>
  <si>
    <t>LUIZ HENRIQUE MONTEIRO</t>
  </si>
  <si>
    <t>RAPHAELA MEDEIROS FERREIRA DE BRITO</t>
  </si>
  <si>
    <t>TIT. DOC. Nº 2024003408 (Parte)</t>
  </si>
  <si>
    <t>TIT. DOC. Nº 2024003416 (Parte)</t>
  </si>
  <si>
    <t>PISO NACIONAL DE ENFERMAGEM</t>
  </si>
  <si>
    <t>GP Nº 1906/2024 (Parte)</t>
  </si>
  <si>
    <t>IARA DA ROCHA LOUZADA</t>
  </si>
  <si>
    <t>WASHINGTON LUIZ DE ARAUJO</t>
  </si>
  <si>
    <t>DOC Nº 112255-0 (Parte)</t>
  </si>
  <si>
    <t>DOC Nº 26088-0 (Parte)</t>
  </si>
  <si>
    <t>TIT. DOC. Nº 2024003464 (Parte)</t>
  </si>
  <si>
    <t>SINDICATO DOS PSICÓLOGOS DO ESTADO DE SÃO PAULO</t>
  </si>
  <si>
    <t>TIT. DOC. Nº 2024003520 (Parte)</t>
  </si>
  <si>
    <t>KATHRYN KAROLINE DE SIQUEIRA RAMOS</t>
  </si>
  <si>
    <t>NOELIA CARLA FERREIRA DA SILVA</t>
  </si>
  <si>
    <t>NF Nº 808 (Parte)</t>
  </si>
  <si>
    <t>GP Nº 2018/2024 (Parte)</t>
  </si>
  <si>
    <t>SUSAN MARISCLAID GASPARINI</t>
  </si>
  <si>
    <t>CELIA CRISTINA VIEIRA</t>
  </si>
  <si>
    <t>LAISA RIVAS DAPOUSA RAMOS</t>
  </si>
  <si>
    <t>DOC Nº 81400000028948620</t>
  </si>
  <si>
    <t xml:space="preserve">BANCO DO BRASIL S/A                                         </t>
  </si>
  <si>
    <t>PAGTO 18.734</t>
  </si>
  <si>
    <t>N/T</t>
  </si>
  <si>
    <t>TARIFA BANCÁRIA - ACERTADA DIA 02/01/25</t>
  </si>
  <si>
    <t>DESPESAS FINANCEIRAS E BANCÁRIAS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</si>
  <si>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</si>
  <si>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</si>
  <si>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</si>
  <si>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</si>
  <si>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</si>
  <si>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</si>
  <si>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</si>
  <si>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</si>
  <si>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24 de março de 2025</t>
    </r>
  </si>
  <si>
    <r>
      <t xml:space="preserve">RESPONSÁVEL: </t>
    </r>
    <r>
      <rPr>
        <sz val="10"/>
        <rFont val="Calibri"/>
        <family val="2"/>
      </rPr>
      <t>Amaro Angrisano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</si>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</sst>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/>
    <xf numFmtId="0" fontId="16" fillId="0" borderId="4" xfId="1" applyFont="1" applyBorder="1"/>
    <xf numFmtId="0" fontId="16" fillId="0" borderId="5" xfId="1" applyFont="1" applyBorder="1"/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 vertical="center"/>
    </xf>
    <xf numFmtId="0" fontId="22" fillId="0" borderId="0" xfId="8" applyFont="1" applyAlignment="1">
      <alignment horizontal="left" vertical="center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 2" xfId="5" xr:uid="{80DBD72D-15C5-4F8F-95EF-4F8E22F4B838}"/>
    <cellStyle name="Normal 3 2 2 3 7" xfId="2" xr:uid="{F1B023F2-4999-4D01-9CF9-D989F1097C19}"/>
    <cellStyle name="Normal 3 3 3 5 8" xfId="7" xr:uid="{873D63BA-DBE6-4084-AFDC-EE06F45D6F02}"/>
    <cellStyle name="Normal 3 3 8" xfId="6" xr:uid="{BE921945-660F-45B1-BAE6-883A8DAD6966}"/>
    <cellStyle name="Normal 4 3 2 2 7" xfId="4" xr:uid="{0DD5CE5E-9DB7-4E6C-AE45-7CCE6427A2A4}"/>
    <cellStyle name="Normal 4 3 2 3 2 3 4 5 6" xfId="8" xr:uid="{0E8C2842-E316-4633-BB83-CFFDD85F827B}"/>
    <cellStyle name="Normal 4 3 2 3 2 7" xfId="1" xr:uid="{89F3020C-16FC-48AA-B65D-8FD4D85C9226}"/>
    <cellStyle name="Normal 4 3 3 7" xfId="3" xr:uid="{DF30B7E1-BDA5-4E36-9B71-87B8C55B5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2</xdr:col>
      <xdr:colOff>104775</xdr:colOff>
      <xdr:row>3</xdr:row>
      <xdr:rowOff>66676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5742F69A-FE41-465F-8726-2C34141C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50%20-%20C.%20AIDS%20-%202024\Anual_2024\87.550%20-%20Anual%202024.xlsx" TargetMode="External"/><Relationship Id="rId1" Type="http://schemas.openxmlformats.org/officeDocument/2006/relationships/externalLinkPath" Target="/Controladoria/Projetos%20Controladoria/Subven&#231;&#245;es/SES/ativas/SES%20-%202024/1%20-%20CONV&#202;NIOS/87.550%20-%20C.%20AIDS%20-%202024/Anual_2024/87.550%20-%20Anua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Composição"/>
      <sheetName val="Pré-Prestação"/>
      <sheetName val="Anexo GGCON "/>
      <sheetName val="CONCILIAÇÃO BANCÁRIA"/>
      <sheetName val="anexo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6394-342F-4321-82BD-0C7AA3A5B200}">
  <sheetPr>
    <tabColor rgb="FFFFFF00"/>
  </sheetPr>
  <dimension ref="A1:K107"/>
  <sheetViews>
    <sheetView tabSelected="1" workbookViewId="0">
      <selection activeCell="D9" sqref="D9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1.85546875" style="2" bestFit="1" customWidth="1"/>
    <col min="5" max="5" width="26.42578125" style="2" customWidth="1"/>
    <col min="6" max="6" width="12.28515625" style="2" customWidth="1"/>
    <col min="7" max="7" width="17.7109375" style="2" bestFit="1" customWidth="1"/>
    <col min="8" max="8" width="18" style="2" bestFit="1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6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ht="19.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45596</v>
      </c>
      <c r="C19" s="31" t="s">
        <v>24</v>
      </c>
      <c r="D19" s="32" t="s">
        <v>25</v>
      </c>
      <c r="E19" s="32" t="s">
        <v>26</v>
      </c>
      <c r="F19" s="33">
        <v>-8000</v>
      </c>
      <c r="G19" s="34" t="s">
        <v>27</v>
      </c>
      <c r="H19" s="30">
        <v>45625</v>
      </c>
    </row>
    <row r="20" spans="1:11" s="20" customFormat="1" ht="13.5" customHeight="1" x14ac:dyDescent="0.2">
      <c r="A20" s="29">
        <v>2</v>
      </c>
      <c r="B20" s="30">
        <v>45596</v>
      </c>
      <c r="C20" s="31" t="s">
        <v>24</v>
      </c>
      <c r="D20" s="32" t="s">
        <v>28</v>
      </c>
      <c r="E20" s="32" t="s">
        <v>26</v>
      </c>
      <c r="F20" s="33">
        <v>-1727.69</v>
      </c>
      <c r="G20" s="34" t="s">
        <v>27</v>
      </c>
      <c r="H20" s="30">
        <v>45625</v>
      </c>
    </row>
    <row r="21" spans="1:11" s="20" customFormat="1" ht="13.5" customHeight="1" x14ac:dyDescent="0.2">
      <c r="A21" s="29">
        <v>3</v>
      </c>
      <c r="B21" s="30">
        <v>45596</v>
      </c>
      <c r="C21" s="31" t="s">
        <v>24</v>
      </c>
      <c r="D21" s="32" t="s">
        <v>29</v>
      </c>
      <c r="E21" s="32" t="s">
        <v>26</v>
      </c>
      <c r="F21" s="33">
        <v>-5000</v>
      </c>
      <c r="G21" s="34" t="s">
        <v>27</v>
      </c>
      <c r="H21" s="30">
        <v>45625</v>
      </c>
    </row>
    <row r="22" spans="1:11" s="20" customFormat="1" ht="13.5" customHeight="1" x14ac:dyDescent="0.2">
      <c r="A22" s="29">
        <v>4</v>
      </c>
      <c r="B22" s="30">
        <v>45596</v>
      </c>
      <c r="C22" s="31" t="s">
        <v>24</v>
      </c>
      <c r="D22" s="32" t="s">
        <v>30</v>
      </c>
      <c r="E22" s="32" t="s">
        <v>26</v>
      </c>
      <c r="F22" s="33">
        <v>-5390</v>
      </c>
      <c r="G22" s="34" t="s">
        <v>27</v>
      </c>
      <c r="H22" s="30">
        <v>45625</v>
      </c>
    </row>
    <row r="23" spans="1:11" s="20" customFormat="1" ht="13.5" customHeight="1" x14ac:dyDescent="0.2">
      <c r="A23" s="29">
        <v>5</v>
      </c>
      <c r="B23" s="30">
        <v>45596</v>
      </c>
      <c r="C23" s="31" t="s">
        <v>24</v>
      </c>
      <c r="D23" s="32" t="s">
        <v>31</v>
      </c>
      <c r="E23" s="32" t="s">
        <v>26</v>
      </c>
      <c r="F23" s="33">
        <v>-10370</v>
      </c>
      <c r="G23" s="34" t="s">
        <v>27</v>
      </c>
      <c r="H23" s="30">
        <v>45625</v>
      </c>
    </row>
    <row r="24" spans="1:11" s="20" customFormat="1" ht="13.5" customHeight="1" x14ac:dyDescent="0.2">
      <c r="A24" s="29">
        <v>6</v>
      </c>
      <c r="B24" s="30">
        <v>45596</v>
      </c>
      <c r="C24" s="31" t="s">
        <v>32</v>
      </c>
      <c r="D24" s="32" t="s">
        <v>33</v>
      </c>
      <c r="E24" s="32" t="s">
        <v>26</v>
      </c>
      <c r="F24" s="33">
        <v>28056.48</v>
      </c>
      <c r="G24" s="34" t="s">
        <v>27</v>
      </c>
      <c r="H24" s="30">
        <v>45624</v>
      </c>
    </row>
    <row r="25" spans="1:11" s="20" customFormat="1" ht="13.5" customHeight="1" x14ac:dyDescent="0.2">
      <c r="A25" s="29">
        <v>7</v>
      </c>
      <c r="B25" s="30">
        <v>45596</v>
      </c>
      <c r="C25" s="31" t="s">
        <v>24</v>
      </c>
      <c r="D25" s="32" t="s">
        <v>34</v>
      </c>
      <c r="E25" s="32" t="s">
        <v>26</v>
      </c>
      <c r="F25" s="33">
        <v>-3840</v>
      </c>
      <c r="G25" s="34" t="s">
        <v>27</v>
      </c>
      <c r="H25" s="30">
        <v>45625</v>
      </c>
    </row>
    <row r="26" spans="1:11" s="20" customFormat="1" ht="13.5" customHeight="1" x14ac:dyDescent="0.2">
      <c r="A26" s="29">
        <v>8</v>
      </c>
      <c r="B26" s="30">
        <v>45596</v>
      </c>
      <c r="C26" s="31" t="s">
        <v>24</v>
      </c>
      <c r="D26" s="32" t="s">
        <v>35</v>
      </c>
      <c r="E26" s="32" t="s">
        <v>26</v>
      </c>
      <c r="F26" s="33">
        <v>-3000</v>
      </c>
      <c r="G26" s="34" t="s">
        <v>27</v>
      </c>
      <c r="H26" s="30">
        <v>45625</v>
      </c>
    </row>
    <row r="27" spans="1:11" s="20" customFormat="1" ht="13.5" customHeight="1" x14ac:dyDescent="0.2">
      <c r="A27" s="29">
        <v>9</v>
      </c>
      <c r="B27" s="30">
        <v>45596</v>
      </c>
      <c r="C27" s="31" t="s">
        <v>36</v>
      </c>
      <c r="D27" s="32" t="s">
        <v>37</v>
      </c>
      <c r="E27" s="32" t="s">
        <v>26</v>
      </c>
      <c r="F27" s="33">
        <v>33241.769999999997</v>
      </c>
      <c r="G27" s="34" t="s">
        <v>27</v>
      </c>
      <c r="H27" s="30">
        <v>45624</v>
      </c>
    </row>
    <row r="28" spans="1:11" s="20" customFormat="1" ht="13.5" customHeight="1" x14ac:dyDescent="0.2">
      <c r="A28" s="29">
        <v>10</v>
      </c>
      <c r="B28" s="30">
        <v>45596</v>
      </c>
      <c r="C28" s="31" t="s">
        <v>36</v>
      </c>
      <c r="D28" s="32" t="s">
        <v>37</v>
      </c>
      <c r="E28" s="32" t="s">
        <v>26</v>
      </c>
      <c r="F28" s="33">
        <v>26512.68</v>
      </c>
      <c r="G28" s="34" t="s">
        <v>27</v>
      </c>
      <c r="H28" s="30">
        <v>45624</v>
      </c>
    </row>
    <row r="29" spans="1:11" s="20" customFormat="1" ht="13.5" customHeight="1" x14ac:dyDescent="0.2">
      <c r="A29" s="29">
        <v>11</v>
      </c>
      <c r="B29" s="30">
        <v>45596</v>
      </c>
      <c r="C29" s="31" t="s">
        <v>24</v>
      </c>
      <c r="D29" s="32" t="s">
        <v>38</v>
      </c>
      <c r="E29" s="32" t="s">
        <v>26</v>
      </c>
      <c r="F29" s="33">
        <v>-2040</v>
      </c>
      <c r="G29" s="34" t="s">
        <v>27</v>
      </c>
      <c r="H29" s="30">
        <v>45625</v>
      </c>
    </row>
    <row r="30" spans="1:11" s="20" customFormat="1" ht="13.5" customHeight="1" x14ac:dyDescent="0.2">
      <c r="A30" s="29">
        <v>12</v>
      </c>
      <c r="B30" s="30">
        <v>45596</v>
      </c>
      <c r="C30" s="31" t="s">
        <v>24</v>
      </c>
      <c r="D30" s="32" t="s">
        <v>39</v>
      </c>
      <c r="E30" s="32" t="s">
        <v>26</v>
      </c>
      <c r="F30" s="33">
        <v>-6000</v>
      </c>
      <c r="G30" s="34" t="s">
        <v>27</v>
      </c>
      <c r="H30" s="30">
        <v>45625</v>
      </c>
    </row>
    <row r="31" spans="1:11" s="20" customFormat="1" ht="13.5" customHeight="1" x14ac:dyDescent="0.2">
      <c r="A31" s="29">
        <v>13</v>
      </c>
      <c r="B31" s="30">
        <v>45596</v>
      </c>
      <c r="C31" s="31" t="s">
        <v>24</v>
      </c>
      <c r="D31" s="32" t="s">
        <v>40</v>
      </c>
      <c r="E31" s="32" t="s">
        <v>26</v>
      </c>
      <c r="F31" s="33">
        <v>-1786</v>
      </c>
      <c r="G31" s="34" t="s">
        <v>27</v>
      </c>
      <c r="H31" s="30">
        <v>45625</v>
      </c>
    </row>
    <row r="32" spans="1:11" s="20" customFormat="1" ht="13.5" customHeight="1" x14ac:dyDescent="0.2">
      <c r="A32" s="29">
        <v>14</v>
      </c>
      <c r="B32" s="30">
        <v>45596</v>
      </c>
      <c r="C32" s="31" t="s">
        <v>24</v>
      </c>
      <c r="D32" s="32" t="s">
        <v>41</v>
      </c>
      <c r="E32" s="32" t="s">
        <v>26</v>
      </c>
      <c r="F32" s="33">
        <v>-7144</v>
      </c>
      <c r="G32" s="34" t="s">
        <v>27</v>
      </c>
      <c r="H32" s="30">
        <v>45625</v>
      </c>
    </row>
    <row r="33" spans="1:8" s="20" customFormat="1" ht="13.5" customHeight="1" x14ac:dyDescent="0.2">
      <c r="A33" s="29">
        <v>15</v>
      </c>
      <c r="B33" s="30">
        <v>45596</v>
      </c>
      <c r="C33" s="31" t="s">
        <v>24</v>
      </c>
      <c r="D33" s="32" t="s">
        <v>42</v>
      </c>
      <c r="E33" s="32" t="s">
        <v>26</v>
      </c>
      <c r="F33" s="33">
        <v>-1451</v>
      </c>
      <c r="G33" s="34" t="s">
        <v>27</v>
      </c>
      <c r="H33" s="30">
        <v>45625</v>
      </c>
    </row>
    <row r="34" spans="1:8" s="20" customFormat="1" ht="13.5" customHeight="1" x14ac:dyDescent="0.2">
      <c r="A34" s="29">
        <v>16</v>
      </c>
      <c r="B34" s="30">
        <v>45602</v>
      </c>
      <c r="C34" s="31" t="s">
        <v>43</v>
      </c>
      <c r="D34" s="32" t="s">
        <v>44</v>
      </c>
      <c r="E34" s="32" t="s">
        <v>26</v>
      </c>
      <c r="F34" s="33">
        <v>30</v>
      </c>
      <c r="G34" s="34" t="s">
        <v>27</v>
      </c>
      <c r="H34" s="30">
        <v>45624</v>
      </c>
    </row>
    <row r="35" spans="1:8" s="20" customFormat="1" ht="13.5" customHeight="1" x14ac:dyDescent="0.2">
      <c r="A35" s="29">
        <v>17</v>
      </c>
      <c r="B35" s="30">
        <v>45602</v>
      </c>
      <c r="C35" s="31" t="s">
        <v>45</v>
      </c>
      <c r="D35" s="32" t="s">
        <v>46</v>
      </c>
      <c r="E35" s="32" t="s">
        <v>26</v>
      </c>
      <c r="F35" s="33">
        <v>16810.599999999999</v>
      </c>
      <c r="G35" s="34" t="s">
        <v>27</v>
      </c>
      <c r="H35" s="30">
        <v>45624</v>
      </c>
    </row>
    <row r="36" spans="1:8" s="20" customFormat="1" ht="13.5" customHeight="1" x14ac:dyDescent="0.2">
      <c r="A36" s="29">
        <v>18</v>
      </c>
      <c r="B36" s="30">
        <v>45602</v>
      </c>
      <c r="C36" s="31" t="s">
        <v>47</v>
      </c>
      <c r="D36" s="32" t="s">
        <v>48</v>
      </c>
      <c r="E36" s="32" t="s">
        <v>26</v>
      </c>
      <c r="F36" s="33">
        <v>284600.45</v>
      </c>
      <c r="G36" s="34" t="s">
        <v>27</v>
      </c>
      <c r="H36" s="30">
        <v>45624</v>
      </c>
    </row>
    <row r="37" spans="1:8" s="20" customFormat="1" ht="13.5" customHeight="1" x14ac:dyDescent="0.2">
      <c r="A37" s="29">
        <v>19</v>
      </c>
      <c r="B37" s="30">
        <v>45604</v>
      </c>
      <c r="C37" s="31" t="s">
        <v>49</v>
      </c>
      <c r="D37" s="32" t="s">
        <v>50</v>
      </c>
      <c r="E37" s="32" t="s">
        <v>26</v>
      </c>
      <c r="F37" s="33">
        <v>3869.81</v>
      </c>
      <c r="G37" s="34" t="s">
        <v>27</v>
      </c>
      <c r="H37" s="30">
        <v>45624</v>
      </c>
    </row>
    <row r="38" spans="1:8" s="20" customFormat="1" ht="13.5" customHeight="1" x14ac:dyDescent="0.2">
      <c r="A38" s="29">
        <v>20</v>
      </c>
      <c r="B38" s="30">
        <v>45607</v>
      </c>
      <c r="C38" s="31" t="s">
        <v>51</v>
      </c>
      <c r="D38" s="32" t="s">
        <v>52</v>
      </c>
      <c r="E38" s="32" t="s">
        <v>26</v>
      </c>
      <c r="F38" s="33">
        <v>210.78</v>
      </c>
      <c r="G38" s="34" t="s">
        <v>27</v>
      </c>
      <c r="H38" s="30">
        <v>45624</v>
      </c>
    </row>
    <row r="39" spans="1:8" s="20" customFormat="1" ht="13.5" customHeight="1" x14ac:dyDescent="0.2">
      <c r="A39" s="29">
        <v>21</v>
      </c>
      <c r="B39" s="30">
        <v>45607</v>
      </c>
      <c r="C39" s="31" t="s">
        <v>53</v>
      </c>
      <c r="D39" s="32" t="s">
        <v>54</v>
      </c>
      <c r="E39" s="32" t="s">
        <v>26</v>
      </c>
      <c r="F39" s="33">
        <v>74.22</v>
      </c>
      <c r="G39" s="34" t="s">
        <v>27</v>
      </c>
      <c r="H39" s="30">
        <v>45624</v>
      </c>
    </row>
    <row r="40" spans="1:8" s="20" customFormat="1" ht="13.5" customHeight="1" x14ac:dyDescent="0.2">
      <c r="A40" s="29">
        <v>22</v>
      </c>
      <c r="B40" s="30">
        <v>45608</v>
      </c>
      <c r="C40" s="31" t="s">
        <v>55</v>
      </c>
      <c r="D40" s="32" t="s">
        <v>56</v>
      </c>
      <c r="E40" s="32" t="s">
        <v>26</v>
      </c>
      <c r="F40" s="33">
        <v>58.79</v>
      </c>
      <c r="G40" s="34" t="s">
        <v>27</v>
      </c>
      <c r="H40" s="30">
        <v>45624</v>
      </c>
    </row>
    <row r="41" spans="1:8" s="20" customFormat="1" ht="13.5" customHeight="1" x14ac:dyDescent="0.2">
      <c r="A41" s="29">
        <v>23</v>
      </c>
      <c r="B41" s="30">
        <v>45609</v>
      </c>
      <c r="C41" s="31" t="s">
        <v>57</v>
      </c>
      <c r="D41" s="32" t="s">
        <v>58</v>
      </c>
      <c r="E41" s="32" t="s">
        <v>26</v>
      </c>
      <c r="F41" s="33">
        <v>18488.77</v>
      </c>
      <c r="G41" s="34" t="s">
        <v>27</v>
      </c>
      <c r="H41" s="30">
        <v>45625</v>
      </c>
    </row>
    <row r="42" spans="1:8" s="20" customFormat="1" ht="13.5" customHeight="1" x14ac:dyDescent="0.2">
      <c r="A42" s="29">
        <v>24</v>
      </c>
      <c r="B42" s="30">
        <v>45610</v>
      </c>
      <c r="C42" s="31" t="s">
        <v>59</v>
      </c>
      <c r="D42" s="32" t="s">
        <v>60</v>
      </c>
      <c r="E42" s="32" t="s">
        <v>26</v>
      </c>
      <c r="F42" s="33">
        <v>396</v>
      </c>
      <c r="G42" s="34" t="s">
        <v>27</v>
      </c>
      <c r="H42" s="30">
        <v>45625</v>
      </c>
    </row>
    <row r="43" spans="1:8" s="20" customFormat="1" ht="13.5" customHeight="1" x14ac:dyDescent="0.2">
      <c r="A43" s="29">
        <v>25</v>
      </c>
      <c r="B43" s="30">
        <v>45625</v>
      </c>
      <c r="C43" s="31" t="s">
        <v>61</v>
      </c>
      <c r="D43" s="32" t="s">
        <v>48</v>
      </c>
      <c r="E43" s="32" t="s">
        <v>26</v>
      </c>
      <c r="F43" s="33">
        <v>135956.06</v>
      </c>
      <c r="G43" s="34" t="s">
        <v>27</v>
      </c>
      <c r="H43" s="30">
        <v>45625</v>
      </c>
    </row>
    <row r="44" spans="1:8" s="20" customFormat="1" ht="13.5" customHeight="1" x14ac:dyDescent="0.2">
      <c r="A44" s="29">
        <v>26</v>
      </c>
      <c r="B44" s="30">
        <v>45586</v>
      </c>
      <c r="C44" s="31" t="s">
        <v>62</v>
      </c>
      <c r="D44" s="32" t="s">
        <v>63</v>
      </c>
      <c r="E44" s="32" t="s">
        <v>26</v>
      </c>
      <c r="F44" s="33">
        <v>21960</v>
      </c>
      <c r="G44" s="34" t="s">
        <v>27</v>
      </c>
      <c r="H44" s="30">
        <v>45638</v>
      </c>
    </row>
    <row r="45" spans="1:8" s="20" customFormat="1" ht="13.5" customHeight="1" x14ac:dyDescent="0.2">
      <c r="A45" s="29">
        <v>27</v>
      </c>
      <c r="B45" s="30">
        <v>45590</v>
      </c>
      <c r="C45" s="31" t="s">
        <v>64</v>
      </c>
      <c r="D45" s="32" t="s">
        <v>65</v>
      </c>
      <c r="E45" s="32" t="s">
        <v>26</v>
      </c>
      <c r="F45" s="33">
        <v>9187.99</v>
      </c>
      <c r="G45" s="34" t="s">
        <v>27</v>
      </c>
      <c r="H45" s="30" t="s">
        <v>66</v>
      </c>
    </row>
    <row r="46" spans="1:8" s="20" customFormat="1" ht="13.5" customHeight="1" x14ac:dyDescent="0.2">
      <c r="A46" s="29">
        <v>28</v>
      </c>
      <c r="B46" s="30">
        <v>45617</v>
      </c>
      <c r="C46" s="31" t="s">
        <v>67</v>
      </c>
      <c r="D46" s="32" t="s">
        <v>63</v>
      </c>
      <c r="E46" s="32" t="s">
        <v>26</v>
      </c>
      <c r="F46" s="33">
        <v>20880</v>
      </c>
      <c r="G46" s="34" t="s">
        <v>27</v>
      </c>
      <c r="H46" s="30">
        <v>45656</v>
      </c>
    </row>
    <row r="47" spans="1:8" s="20" customFormat="1" ht="13.5" customHeight="1" x14ac:dyDescent="0.2">
      <c r="A47" s="29">
        <v>29</v>
      </c>
      <c r="B47" s="30">
        <v>45623</v>
      </c>
      <c r="C47" s="31" t="s">
        <v>68</v>
      </c>
      <c r="D47" s="32" t="s">
        <v>65</v>
      </c>
      <c r="E47" s="32" t="s">
        <v>26</v>
      </c>
      <c r="F47" s="33">
        <v>13409.31</v>
      </c>
      <c r="G47" s="34" t="s">
        <v>27</v>
      </c>
      <c r="H47" s="30">
        <v>45656</v>
      </c>
    </row>
    <row r="48" spans="1:8" s="20" customFormat="1" ht="13.5" customHeight="1" x14ac:dyDescent="0.2">
      <c r="A48" s="29">
        <v>30</v>
      </c>
      <c r="B48" s="30">
        <v>45626</v>
      </c>
      <c r="C48" s="31" t="s">
        <v>24</v>
      </c>
      <c r="D48" s="32" t="s">
        <v>25</v>
      </c>
      <c r="E48" s="32" t="s">
        <v>26</v>
      </c>
      <c r="F48" s="33">
        <v>-8000</v>
      </c>
      <c r="G48" s="34" t="s">
        <v>27</v>
      </c>
      <c r="H48" s="30">
        <v>45639</v>
      </c>
    </row>
    <row r="49" spans="1:8" s="20" customFormat="1" ht="13.5" customHeight="1" x14ac:dyDescent="0.2">
      <c r="A49" s="29">
        <v>31</v>
      </c>
      <c r="B49" s="30">
        <v>45626</v>
      </c>
      <c r="C49" s="31" t="s">
        <v>24</v>
      </c>
      <c r="D49" s="32" t="s">
        <v>28</v>
      </c>
      <c r="E49" s="32" t="s">
        <v>26</v>
      </c>
      <c r="F49" s="33">
        <v>-2745.88</v>
      </c>
      <c r="G49" s="34" t="s">
        <v>27</v>
      </c>
      <c r="H49" s="30">
        <v>45639</v>
      </c>
    </row>
    <row r="50" spans="1:8" s="20" customFormat="1" ht="13.5" customHeight="1" x14ac:dyDescent="0.2">
      <c r="A50" s="29">
        <v>32</v>
      </c>
      <c r="B50" s="30">
        <v>45626</v>
      </c>
      <c r="C50" s="31" t="s">
        <v>24</v>
      </c>
      <c r="D50" s="32" t="s">
        <v>30</v>
      </c>
      <c r="E50" s="32" t="s">
        <v>26</v>
      </c>
      <c r="F50" s="33">
        <v>-5390</v>
      </c>
      <c r="G50" s="34" t="s">
        <v>69</v>
      </c>
      <c r="H50" s="30">
        <v>45637</v>
      </c>
    </row>
    <row r="51" spans="1:8" s="20" customFormat="1" ht="13.5" customHeight="1" x14ac:dyDescent="0.2">
      <c r="A51" s="29">
        <v>33</v>
      </c>
      <c r="B51" s="30">
        <v>45626</v>
      </c>
      <c r="C51" s="31" t="s">
        <v>24</v>
      </c>
      <c r="D51" s="32" t="s">
        <v>70</v>
      </c>
      <c r="E51" s="32" t="s">
        <v>26</v>
      </c>
      <c r="F51" s="33">
        <v>-1834.1499999999999</v>
      </c>
      <c r="G51" s="34" t="s">
        <v>27</v>
      </c>
      <c r="H51" s="30">
        <v>45639</v>
      </c>
    </row>
    <row r="52" spans="1:8" s="20" customFormat="1" ht="13.5" customHeight="1" x14ac:dyDescent="0.2">
      <c r="A52" s="29">
        <v>34</v>
      </c>
      <c r="B52" s="30">
        <v>45626</v>
      </c>
      <c r="C52" s="31" t="s">
        <v>24</v>
      </c>
      <c r="D52" s="32" t="s">
        <v>31</v>
      </c>
      <c r="E52" s="32" t="s">
        <v>26</v>
      </c>
      <c r="F52" s="33">
        <v>-10370</v>
      </c>
      <c r="G52" s="34" t="s">
        <v>27</v>
      </c>
      <c r="H52" s="30">
        <v>45639</v>
      </c>
    </row>
    <row r="53" spans="1:8" s="20" customFormat="1" ht="13.5" customHeight="1" x14ac:dyDescent="0.2">
      <c r="A53" s="29">
        <v>35</v>
      </c>
      <c r="B53" s="30">
        <v>45626</v>
      </c>
      <c r="C53" s="31" t="s">
        <v>32</v>
      </c>
      <c r="D53" s="32" t="s">
        <v>33</v>
      </c>
      <c r="E53" s="32" t="s">
        <v>26</v>
      </c>
      <c r="F53" s="33">
        <v>36545.74</v>
      </c>
      <c r="G53" s="34" t="s">
        <v>71</v>
      </c>
      <c r="H53" s="30">
        <v>45646</v>
      </c>
    </row>
    <row r="54" spans="1:8" s="20" customFormat="1" ht="13.5" customHeight="1" x14ac:dyDescent="0.2">
      <c r="A54" s="29">
        <v>36</v>
      </c>
      <c r="B54" s="30">
        <v>45626</v>
      </c>
      <c r="C54" s="31" t="s">
        <v>24</v>
      </c>
      <c r="D54" s="32" t="s">
        <v>34</v>
      </c>
      <c r="E54" s="32" t="s">
        <v>26</v>
      </c>
      <c r="F54" s="33">
        <v>-3840</v>
      </c>
      <c r="G54" s="34" t="s">
        <v>27</v>
      </c>
      <c r="H54" s="30">
        <v>45639</v>
      </c>
    </row>
    <row r="55" spans="1:8" s="20" customFormat="1" ht="13.5" customHeight="1" x14ac:dyDescent="0.2">
      <c r="A55" s="29">
        <v>37</v>
      </c>
      <c r="B55" s="30">
        <v>45626</v>
      </c>
      <c r="C55" s="31" t="s">
        <v>24</v>
      </c>
      <c r="D55" s="32" t="s">
        <v>35</v>
      </c>
      <c r="E55" s="32" t="s">
        <v>26</v>
      </c>
      <c r="F55" s="33">
        <v>-6000</v>
      </c>
      <c r="G55" s="34" t="s">
        <v>27</v>
      </c>
      <c r="H55" s="30">
        <v>45639</v>
      </c>
    </row>
    <row r="56" spans="1:8" s="20" customFormat="1" ht="13.5" customHeight="1" x14ac:dyDescent="0.2">
      <c r="A56" s="29">
        <v>38</v>
      </c>
      <c r="B56" s="30">
        <v>45626</v>
      </c>
      <c r="C56" s="31" t="s">
        <v>36</v>
      </c>
      <c r="D56" s="32" t="s">
        <v>37</v>
      </c>
      <c r="E56" s="32" t="s">
        <v>26</v>
      </c>
      <c r="F56" s="33">
        <v>26448.29</v>
      </c>
      <c r="G56" s="34" t="s">
        <v>71</v>
      </c>
      <c r="H56" s="30">
        <v>45646</v>
      </c>
    </row>
    <row r="57" spans="1:8" s="20" customFormat="1" ht="13.5" customHeight="1" x14ac:dyDescent="0.2">
      <c r="A57" s="29">
        <v>39</v>
      </c>
      <c r="B57" s="30">
        <v>45626</v>
      </c>
      <c r="C57" s="31" t="s">
        <v>36</v>
      </c>
      <c r="D57" s="32" t="s">
        <v>37</v>
      </c>
      <c r="E57" s="32" t="s">
        <v>26</v>
      </c>
      <c r="F57" s="33">
        <v>30937.74</v>
      </c>
      <c r="G57" s="34" t="s">
        <v>71</v>
      </c>
      <c r="H57" s="30">
        <v>45646</v>
      </c>
    </row>
    <row r="58" spans="1:8" s="20" customFormat="1" ht="13.5" customHeight="1" x14ac:dyDescent="0.2">
      <c r="A58" s="29">
        <v>40</v>
      </c>
      <c r="B58" s="30">
        <v>45626</v>
      </c>
      <c r="C58" s="31" t="s">
        <v>36</v>
      </c>
      <c r="D58" s="32" t="s">
        <v>37</v>
      </c>
      <c r="E58" s="32" t="s">
        <v>26</v>
      </c>
      <c r="F58" s="33">
        <v>25188.23</v>
      </c>
      <c r="G58" s="34" t="s">
        <v>72</v>
      </c>
      <c r="H58" s="30">
        <v>45646</v>
      </c>
    </row>
    <row r="59" spans="1:8" s="20" customFormat="1" ht="13.5" customHeight="1" x14ac:dyDescent="0.2">
      <c r="A59" s="29">
        <v>41</v>
      </c>
      <c r="B59" s="30">
        <v>45626</v>
      </c>
      <c r="C59" s="31" t="s">
        <v>24</v>
      </c>
      <c r="D59" s="32" t="s">
        <v>38</v>
      </c>
      <c r="E59" s="32" t="s">
        <v>26</v>
      </c>
      <c r="F59" s="33">
        <v>-2040</v>
      </c>
      <c r="G59" s="34" t="s">
        <v>69</v>
      </c>
      <c r="H59" s="30">
        <v>45637</v>
      </c>
    </row>
    <row r="60" spans="1:8" s="20" customFormat="1" ht="13.5" customHeight="1" x14ac:dyDescent="0.2">
      <c r="A60" s="29">
        <v>42</v>
      </c>
      <c r="B60" s="30">
        <v>45626</v>
      </c>
      <c r="C60" s="31" t="s">
        <v>24</v>
      </c>
      <c r="D60" s="32" t="s">
        <v>73</v>
      </c>
      <c r="E60" s="32" t="s">
        <v>26</v>
      </c>
      <c r="F60" s="33">
        <v>-6000</v>
      </c>
      <c r="G60" s="34" t="s">
        <v>27</v>
      </c>
      <c r="H60" s="30">
        <v>45639</v>
      </c>
    </row>
    <row r="61" spans="1:8" s="20" customFormat="1" ht="13.5" customHeight="1" x14ac:dyDescent="0.2">
      <c r="A61" s="29">
        <v>43</v>
      </c>
      <c r="B61" s="30">
        <v>45626</v>
      </c>
      <c r="C61" s="31" t="s">
        <v>24</v>
      </c>
      <c r="D61" s="32" t="s">
        <v>40</v>
      </c>
      <c r="E61" s="32" t="s">
        <v>26</v>
      </c>
      <c r="F61" s="33">
        <v>-1786</v>
      </c>
      <c r="G61" s="34" t="s">
        <v>27</v>
      </c>
      <c r="H61" s="30">
        <v>45639</v>
      </c>
    </row>
    <row r="62" spans="1:8" s="20" customFormat="1" ht="13.5" customHeight="1" x14ac:dyDescent="0.2">
      <c r="A62" s="29">
        <v>44</v>
      </c>
      <c r="B62" s="30">
        <v>45626</v>
      </c>
      <c r="C62" s="31" t="s">
        <v>24</v>
      </c>
      <c r="D62" s="32" t="s">
        <v>41</v>
      </c>
      <c r="E62" s="32" t="s">
        <v>26</v>
      </c>
      <c r="F62" s="33">
        <v>-10716</v>
      </c>
      <c r="G62" s="34" t="s">
        <v>27</v>
      </c>
      <c r="H62" s="30">
        <v>45639</v>
      </c>
    </row>
    <row r="63" spans="1:8" s="20" customFormat="1" ht="13.5" customHeight="1" x14ac:dyDescent="0.2">
      <c r="A63" s="29">
        <v>45</v>
      </c>
      <c r="B63" s="30">
        <v>45632</v>
      </c>
      <c r="C63" s="31" t="s">
        <v>49</v>
      </c>
      <c r="D63" s="32" t="s">
        <v>74</v>
      </c>
      <c r="E63" s="32" t="s">
        <v>26</v>
      </c>
      <c r="F63" s="33">
        <v>4064.96</v>
      </c>
      <c r="G63" s="34" t="s">
        <v>27</v>
      </c>
      <c r="H63" s="30">
        <v>45632</v>
      </c>
    </row>
    <row r="64" spans="1:8" s="20" customFormat="1" ht="13.5" customHeight="1" x14ac:dyDescent="0.2">
      <c r="A64" s="29">
        <v>46</v>
      </c>
      <c r="B64" s="30">
        <v>45631</v>
      </c>
      <c r="C64" s="31" t="s">
        <v>75</v>
      </c>
      <c r="D64" s="32" t="s">
        <v>44</v>
      </c>
      <c r="E64" s="32" t="s">
        <v>26</v>
      </c>
      <c r="F64" s="33">
        <v>30</v>
      </c>
      <c r="G64" s="34" t="s">
        <v>27</v>
      </c>
      <c r="H64" s="30">
        <v>45636</v>
      </c>
    </row>
    <row r="65" spans="1:8" s="20" customFormat="1" ht="13.5" customHeight="1" x14ac:dyDescent="0.2">
      <c r="A65" s="29">
        <v>47</v>
      </c>
      <c r="B65" s="30">
        <v>45631</v>
      </c>
      <c r="C65" s="31" t="s">
        <v>76</v>
      </c>
      <c r="D65" s="32" t="s">
        <v>46</v>
      </c>
      <c r="E65" s="32" t="s">
        <v>26</v>
      </c>
      <c r="F65" s="33">
        <v>16810.599999999999</v>
      </c>
      <c r="G65" s="34" t="s">
        <v>27</v>
      </c>
      <c r="H65" s="30">
        <v>45636</v>
      </c>
    </row>
    <row r="66" spans="1:8" s="20" customFormat="1" ht="13.5" customHeight="1" x14ac:dyDescent="0.2">
      <c r="A66" s="29">
        <v>48</v>
      </c>
      <c r="B66" s="30">
        <v>45631</v>
      </c>
      <c r="C66" s="31" t="s">
        <v>77</v>
      </c>
      <c r="D66" s="32" t="s">
        <v>48</v>
      </c>
      <c r="E66" s="32" t="s">
        <v>26</v>
      </c>
      <c r="F66" s="33">
        <v>-1665.12</v>
      </c>
      <c r="G66" s="34" t="s">
        <v>27</v>
      </c>
      <c r="H66" s="30">
        <v>45631</v>
      </c>
    </row>
    <row r="67" spans="1:8" s="20" customFormat="1" ht="13.5" customHeight="1" x14ac:dyDescent="0.2">
      <c r="A67" s="29">
        <v>49</v>
      </c>
      <c r="B67" s="30">
        <v>45632</v>
      </c>
      <c r="C67" s="31" t="s">
        <v>49</v>
      </c>
      <c r="D67" s="32" t="s">
        <v>31</v>
      </c>
      <c r="E67" s="32" t="s">
        <v>26</v>
      </c>
      <c r="F67" s="33">
        <v>4142.87</v>
      </c>
      <c r="G67" s="34" t="s">
        <v>27</v>
      </c>
      <c r="H67" s="30">
        <v>45632</v>
      </c>
    </row>
    <row r="68" spans="1:8" s="20" customFormat="1" ht="13.5" customHeight="1" x14ac:dyDescent="0.2">
      <c r="A68" s="29">
        <v>50</v>
      </c>
      <c r="B68" s="30">
        <v>45632</v>
      </c>
      <c r="C68" s="31" t="s">
        <v>78</v>
      </c>
      <c r="D68" s="32" t="s">
        <v>48</v>
      </c>
      <c r="E68" s="32" t="s">
        <v>26</v>
      </c>
      <c r="F68" s="33">
        <v>281779.82999999996</v>
      </c>
      <c r="G68" s="34" t="s">
        <v>27</v>
      </c>
      <c r="H68" s="30">
        <v>45632</v>
      </c>
    </row>
    <row r="69" spans="1:8" s="20" customFormat="1" ht="13.5" customHeight="1" x14ac:dyDescent="0.2">
      <c r="A69" s="29">
        <v>51</v>
      </c>
      <c r="B69" s="30">
        <v>45632</v>
      </c>
      <c r="C69" s="31" t="s">
        <v>49</v>
      </c>
      <c r="D69" s="32" t="s">
        <v>79</v>
      </c>
      <c r="E69" s="32" t="s">
        <v>26</v>
      </c>
      <c r="F69" s="33">
        <v>2536.15</v>
      </c>
      <c r="G69" s="34" t="s">
        <v>27</v>
      </c>
      <c r="H69" s="30">
        <v>45632</v>
      </c>
    </row>
    <row r="70" spans="1:8" s="20" customFormat="1" ht="13.5" customHeight="1" x14ac:dyDescent="0.2">
      <c r="A70" s="29">
        <v>52</v>
      </c>
      <c r="B70" s="30">
        <v>45632</v>
      </c>
      <c r="C70" s="31" t="s">
        <v>57</v>
      </c>
      <c r="D70" s="32" t="s">
        <v>73</v>
      </c>
      <c r="E70" s="32" t="s">
        <v>26</v>
      </c>
      <c r="F70" s="33">
        <v>8733.5300000000007</v>
      </c>
      <c r="G70" s="34" t="s">
        <v>27</v>
      </c>
      <c r="H70" s="30">
        <v>45639</v>
      </c>
    </row>
    <row r="71" spans="1:8" s="20" customFormat="1" ht="13.5" customHeight="1" x14ac:dyDescent="0.2">
      <c r="A71" s="29">
        <v>53</v>
      </c>
      <c r="B71" s="30">
        <v>45632</v>
      </c>
      <c r="C71" s="31" t="s">
        <v>49</v>
      </c>
      <c r="D71" s="32" t="s">
        <v>80</v>
      </c>
      <c r="E71" s="32" t="s">
        <v>26</v>
      </c>
      <c r="F71" s="33">
        <v>5490.74</v>
      </c>
      <c r="G71" s="34" t="s">
        <v>27</v>
      </c>
      <c r="H71" s="30">
        <v>45632</v>
      </c>
    </row>
    <row r="72" spans="1:8" s="20" customFormat="1" ht="13.5" customHeight="1" x14ac:dyDescent="0.2">
      <c r="A72" s="29">
        <v>54</v>
      </c>
      <c r="B72" s="30">
        <v>45635</v>
      </c>
      <c r="C72" s="31" t="s">
        <v>81</v>
      </c>
      <c r="D72" s="32" t="s">
        <v>52</v>
      </c>
      <c r="E72" s="32" t="s">
        <v>26</v>
      </c>
      <c r="F72" s="33">
        <v>210.78</v>
      </c>
      <c r="G72" s="34" t="s">
        <v>27</v>
      </c>
      <c r="H72" s="30">
        <v>45638</v>
      </c>
    </row>
    <row r="73" spans="1:8" s="20" customFormat="1" ht="13.5" customHeight="1" x14ac:dyDescent="0.2">
      <c r="A73" s="29">
        <v>55</v>
      </c>
      <c r="B73" s="30">
        <v>45635</v>
      </c>
      <c r="C73" s="31" t="s">
        <v>82</v>
      </c>
      <c r="D73" s="32" t="s">
        <v>54</v>
      </c>
      <c r="E73" s="32" t="s">
        <v>26</v>
      </c>
      <c r="F73" s="33">
        <v>74.22</v>
      </c>
      <c r="G73" s="34" t="s">
        <v>27</v>
      </c>
      <c r="H73" s="30">
        <v>45638</v>
      </c>
    </row>
    <row r="74" spans="1:8" s="20" customFormat="1" ht="13.5" customHeight="1" x14ac:dyDescent="0.2">
      <c r="A74" s="29">
        <v>56</v>
      </c>
      <c r="B74" s="30">
        <v>45636</v>
      </c>
      <c r="C74" s="31" t="s">
        <v>83</v>
      </c>
      <c r="D74" s="32" t="s">
        <v>84</v>
      </c>
      <c r="E74" s="32" t="s">
        <v>26</v>
      </c>
      <c r="F74" s="33">
        <v>79.5</v>
      </c>
      <c r="G74" s="34" t="s">
        <v>27</v>
      </c>
      <c r="H74" s="30">
        <v>45638</v>
      </c>
    </row>
    <row r="75" spans="1:8" s="20" customFormat="1" ht="13.5" customHeight="1" x14ac:dyDescent="0.2">
      <c r="A75" s="29">
        <v>57</v>
      </c>
      <c r="B75" s="30">
        <v>45638</v>
      </c>
      <c r="C75" s="31" t="s">
        <v>85</v>
      </c>
      <c r="D75" s="32" t="s">
        <v>46</v>
      </c>
      <c r="E75" s="32" t="s">
        <v>26</v>
      </c>
      <c r="F75" s="33">
        <v>4702</v>
      </c>
      <c r="G75" s="34" t="s">
        <v>27</v>
      </c>
      <c r="H75" s="30">
        <v>45639</v>
      </c>
    </row>
    <row r="76" spans="1:8" s="20" customFormat="1" ht="13.5" customHeight="1" x14ac:dyDescent="0.2">
      <c r="A76" s="29">
        <v>58</v>
      </c>
      <c r="B76" s="30">
        <v>45639</v>
      </c>
      <c r="C76" s="31" t="s">
        <v>49</v>
      </c>
      <c r="D76" s="32" t="s">
        <v>86</v>
      </c>
      <c r="E76" s="32" t="s">
        <v>26</v>
      </c>
      <c r="F76" s="33">
        <v>1533.85</v>
      </c>
      <c r="G76" s="34" t="s">
        <v>27</v>
      </c>
      <c r="H76" s="30">
        <v>45639</v>
      </c>
    </row>
    <row r="77" spans="1:8" s="20" customFormat="1" ht="13.5" customHeight="1" x14ac:dyDescent="0.2">
      <c r="A77" s="29">
        <v>59</v>
      </c>
      <c r="B77" s="30">
        <v>45639</v>
      </c>
      <c r="C77" s="31" t="s">
        <v>49</v>
      </c>
      <c r="D77" s="32" t="s">
        <v>87</v>
      </c>
      <c r="E77" s="32" t="s">
        <v>26</v>
      </c>
      <c r="F77" s="33">
        <v>1335.08</v>
      </c>
      <c r="G77" s="34" t="s">
        <v>27</v>
      </c>
      <c r="H77" s="30">
        <v>45639</v>
      </c>
    </row>
    <row r="78" spans="1:8" s="20" customFormat="1" ht="13.5" customHeight="1" x14ac:dyDescent="0.2">
      <c r="A78" s="29">
        <v>60</v>
      </c>
      <c r="B78" s="30">
        <v>45644</v>
      </c>
      <c r="C78" s="31" t="s">
        <v>88</v>
      </c>
      <c r="D78" s="32" t="s">
        <v>60</v>
      </c>
      <c r="E78" s="32" t="s">
        <v>26</v>
      </c>
      <c r="F78" s="33">
        <v>580.5</v>
      </c>
      <c r="G78" s="34" t="s">
        <v>27</v>
      </c>
      <c r="H78" s="30">
        <v>45656</v>
      </c>
    </row>
    <row r="79" spans="1:8" s="20" customFormat="1" ht="13.5" customHeight="1" x14ac:dyDescent="0.2">
      <c r="A79" s="29">
        <v>61</v>
      </c>
      <c r="B79" s="30">
        <v>45645</v>
      </c>
      <c r="C79" s="31" t="s">
        <v>89</v>
      </c>
      <c r="D79" s="32" t="s">
        <v>48</v>
      </c>
      <c r="E79" s="32" t="s">
        <v>26</v>
      </c>
      <c r="F79" s="33">
        <v>92297.03</v>
      </c>
      <c r="G79" s="34" t="s">
        <v>71</v>
      </c>
      <c r="H79" s="30">
        <v>45646</v>
      </c>
    </row>
    <row r="80" spans="1:8" s="20" customFormat="1" ht="13.5" customHeight="1" x14ac:dyDescent="0.2">
      <c r="A80" s="29">
        <v>62</v>
      </c>
      <c r="B80" s="30">
        <v>45646</v>
      </c>
      <c r="C80" s="31" t="s">
        <v>49</v>
      </c>
      <c r="D80" s="32" t="s">
        <v>90</v>
      </c>
      <c r="E80" s="32" t="s">
        <v>26</v>
      </c>
      <c r="F80" s="33">
        <v>5093.26</v>
      </c>
      <c r="G80" s="34" t="s">
        <v>71</v>
      </c>
      <c r="H80" s="30">
        <v>45646</v>
      </c>
    </row>
    <row r="81" spans="1:9" s="20" customFormat="1" ht="13.5" customHeight="1" x14ac:dyDescent="0.2">
      <c r="A81" s="29">
        <v>63</v>
      </c>
      <c r="B81" s="30">
        <v>45653</v>
      </c>
      <c r="C81" s="31" t="s">
        <v>49</v>
      </c>
      <c r="D81" s="32" t="s">
        <v>91</v>
      </c>
      <c r="E81" s="32" t="s">
        <v>26</v>
      </c>
      <c r="F81" s="33">
        <v>1798.84</v>
      </c>
      <c r="G81" s="34" t="s">
        <v>27</v>
      </c>
      <c r="H81" s="30">
        <v>45656</v>
      </c>
    </row>
    <row r="82" spans="1:9" s="20" customFormat="1" ht="13.5" customHeight="1" x14ac:dyDescent="0.2">
      <c r="A82" s="29">
        <v>64</v>
      </c>
      <c r="B82" s="30">
        <v>45653</v>
      </c>
      <c r="C82" s="31" t="s">
        <v>49</v>
      </c>
      <c r="D82" s="32" t="s">
        <v>92</v>
      </c>
      <c r="E82" s="32" t="s">
        <v>26</v>
      </c>
      <c r="F82" s="33">
        <v>3902.1</v>
      </c>
      <c r="G82" s="34" t="s">
        <v>27</v>
      </c>
      <c r="H82" s="30">
        <v>45656</v>
      </c>
    </row>
    <row r="83" spans="1:9" s="20" customFormat="1" ht="13.5" customHeight="1" x14ac:dyDescent="0.2">
      <c r="A83" s="29">
        <v>65</v>
      </c>
      <c r="B83" s="30">
        <v>45659</v>
      </c>
      <c r="C83" s="31" t="s">
        <v>93</v>
      </c>
      <c r="D83" s="32" t="s">
        <v>94</v>
      </c>
      <c r="E83" s="32" t="s">
        <v>26</v>
      </c>
      <c r="F83" s="33">
        <v>24104.09</v>
      </c>
      <c r="G83" s="34" t="s">
        <v>95</v>
      </c>
      <c r="H83" s="30">
        <v>45630</v>
      </c>
    </row>
    <row r="84" spans="1:9" s="20" customFormat="1" ht="13.5" customHeight="1" x14ac:dyDescent="0.2">
      <c r="A84" s="29">
        <v>66</v>
      </c>
      <c r="B84" s="30" t="s">
        <v>96</v>
      </c>
      <c r="C84" s="31" t="s">
        <v>96</v>
      </c>
      <c r="D84" s="32" t="s">
        <v>97</v>
      </c>
      <c r="E84" s="32" t="s">
        <v>98</v>
      </c>
      <c r="F84" s="33">
        <v>4.5</v>
      </c>
      <c r="G84" s="34" t="s">
        <v>27</v>
      </c>
      <c r="H84" s="30">
        <v>45657</v>
      </c>
    </row>
    <row r="85" spans="1:9" ht="13.5" customHeight="1" x14ac:dyDescent="0.25">
      <c r="A85" s="35" t="s">
        <v>99</v>
      </c>
      <c r="B85" s="36"/>
      <c r="C85" s="36"/>
      <c r="D85" s="36"/>
      <c r="E85" s="37"/>
      <c r="F85" s="38">
        <f>SUM(F19:F84)</f>
        <v>1076032.3</v>
      </c>
      <c r="G85" s="39"/>
      <c r="H85" s="39"/>
    </row>
    <row r="86" spans="1:9" ht="13.5" customHeight="1" x14ac:dyDescent="0.25">
      <c r="D86" s="40" t="s">
        <v>100</v>
      </c>
      <c r="E86" s="41"/>
      <c r="F86" s="38">
        <v>1192452.06</v>
      </c>
      <c r="G86" s="42"/>
      <c r="H86" s="42"/>
    </row>
    <row r="87" spans="1:9" ht="13.5" customHeight="1" x14ac:dyDescent="0.25">
      <c r="D87" s="35" t="s">
        <v>101</v>
      </c>
      <c r="E87" s="37"/>
      <c r="F87" s="43">
        <v>2087.3000000000002</v>
      </c>
      <c r="G87" s="42"/>
      <c r="H87" s="42"/>
    </row>
    <row r="88" spans="1:9" ht="13.5" customHeight="1" x14ac:dyDescent="0.25">
      <c r="D88" s="35" t="s">
        <v>102</v>
      </c>
      <c r="E88" s="44"/>
      <c r="F88" s="43">
        <v>0</v>
      </c>
      <c r="G88" s="42"/>
      <c r="H88" s="42"/>
    </row>
    <row r="89" spans="1:9" ht="13.5" customHeight="1" x14ac:dyDescent="0.25">
      <c r="D89" s="45" t="s">
        <v>103</v>
      </c>
      <c r="E89" s="46"/>
      <c r="F89" s="43">
        <v>0</v>
      </c>
      <c r="G89" s="42"/>
      <c r="H89" s="42"/>
    </row>
    <row r="90" spans="1:9" ht="13.5" customHeight="1" x14ac:dyDescent="0.25">
      <c r="D90" s="45" t="s">
        <v>104</v>
      </c>
      <c r="E90" s="46"/>
      <c r="F90" s="43">
        <v>0</v>
      </c>
      <c r="G90" s="42"/>
      <c r="H90" s="42"/>
    </row>
    <row r="91" spans="1:9" ht="13.5" customHeight="1" x14ac:dyDescent="0.25">
      <c r="D91" s="45" t="s">
        <v>105</v>
      </c>
      <c r="E91" s="46"/>
      <c r="F91" s="43">
        <f>F86+F87+F88-F85+F90+F89</f>
        <v>118507.06000000006</v>
      </c>
      <c r="G91" s="42"/>
      <c r="H91" s="42"/>
      <c r="I91" s="47"/>
    </row>
    <row r="92" spans="1:9" ht="13.5" customHeight="1" x14ac:dyDescent="0.25">
      <c r="D92" s="48"/>
      <c r="E92" s="48"/>
      <c r="F92" s="49"/>
      <c r="G92" s="42"/>
      <c r="H92" s="42"/>
      <c r="I92" s="47"/>
    </row>
    <row r="93" spans="1:9" ht="37.5" customHeight="1" x14ac:dyDescent="0.25">
      <c r="A93" s="50" t="s">
        <v>106</v>
      </c>
      <c r="B93" s="50"/>
      <c r="C93" s="50"/>
      <c r="D93" s="50"/>
      <c r="E93" s="50"/>
      <c r="F93" s="50"/>
      <c r="G93" s="50"/>
      <c r="H93" s="51"/>
    </row>
    <row r="94" spans="1:9" ht="7.5" customHeight="1" x14ac:dyDescent="0.25">
      <c r="F94" s="51"/>
      <c r="G94" s="52"/>
    </row>
    <row r="95" spans="1:9" s="4" customFormat="1" x14ac:dyDescent="0.25">
      <c r="A95" s="53" t="s">
        <v>107</v>
      </c>
      <c r="B95" s="54"/>
      <c r="C95" s="54"/>
      <c r="F95" s="49"/>
    </row>
    <row r="96" spans="1:9" s="4" customFormat="1" ht="10.5" customHeight="1" x14ac:dyDescent="0.25">
      <c r="A96" s="53"/>
      <c r="B96" s="54"/>
      <c r="C96" s="54"/>
      <c r="F96" s="49"/>
    </row>
    <row r="97" spans="1:8" ht="12" customHeight="1" x14ac:dyDescent="0.25">
      <c r="A97" s="53"/>
      <c r="B97" s="54"/>
      <c r="C97" s="54"/>
      <c r="F97" s="49"/>
      <c r="G97" s="55"/>
    </row>
    <row r="98" spans="1:8" ht="12" customHeight="1" x14ac:dyDescent="0.25">
      <c r="A98" s="53"/>
      <c r="B98" s="54"/>
      <c r="C98" s="54"/>
      <c r="F98" s="49"/>
      <c r="G98" s="55"/>
    </row>
    <row r="99" spans="1:8" ht="12" customHeight="1" x14ac:dyDescent="0.25">
      <c r="A99" s="53"/>
      <c r="B99" s="54"/>
      <c r="C99" s="54"/>
      <c r="G99" s="4"/>
    </row>
    <row r="100" spans="1:8" ht="12" customHeight="1" x14ac:dyDescent="0.25">
      <c r="A100" s="56"/>
      <c r="B100" s="57"/>
      <c r="C100" s="57"/>
      <c r="F100" s="47"/>
      <c r="G100" s="4"/>
    </row>
    <row r="101" spans="1:8" ht="12" customHeight="1" x14ac:dyDescent="0.25">
      <c r="A101" s="58" t="s">
        <v>108</v>
      </c>
      <c r="B101" s="58"/>
      <c r="C101" s="58"/>
      <c r="F101" s="47"/>
    </row>
    <row r="102" spans="1:8" x14ac:dyDescent="0.25">
      <c r="A102" s="59" t="s">
        <v>109</v>
      </c>
      <c r="B102" s="59"/>
      <c r="C102" s="59"/>
    </row>
    <row r="103" spans="1:8" x14ac:dyDescent="0.25">
      <c r="A103" s="60"/>
      <c r="B103" s="60"/>
      <c r="C103" s="60"/>
      <c r="D103" s="60"/>
      <c r="E103" s="60"/>
      <c r="F103" s="60"/>
      <c r="G103" s="60"/>
      <c r="H103" s="60"/>
    </row>
    <row r="104" spans="1:8" ht="12.75" customHeight="1" x14ac:dyDescent="0.25">
      <c r="A104" s="22" t="s">
        <v>110</v>
      </c>
      <c r="B104" s="22"/>
      <c r="C104" s="22"/>
      <c r="D104" s="22"/>
      <c r="E104" s="22"/>
      <c r="F104" s="22"/>
      <c r="G104" s="22"/>
      <c r="H104" s="22"/>
    </row>
    <row r="105" spans="1:8" ht="12.75" customHeight="1" x14ac:dyDescent="0.25">
      <c r="A105" s="61" t="s">
        <v>111</v>
      </c>
      <c r="B105" s="61"/>
      <c r="C105" s="61"/>
      <c r="D105" s="61"/>
      <c r="E105" s="61"/>
      <c r="F105" s="61"/>
      <c r="G105" s="61"/>
      <c r="H105" s="61"/>
    </row>
    <row r="106" spans="1:8" ht="12.75" customHeight="1" x14ac:dyDescent="0.25">
      <c r="A106" s="22" t="s">
        <v>112</v>
      </c>
      <c r="B106" s="22"/>
      <c r="C106" s="22"/>
      <c r="D106" s="22"/>
      <c r="E106" s="22"/>
      <c r="F106" s="22"/>
      <c r="G106" s="22"/>
      <c r="H106" s="22"/>
    </row>
    <row r="107" spans="1:8" ht="12.75" customHeight="1" x14ac:dyDescent="0.25">
      <c r="A107" s="62" t="s">
        <v>113</v>
      </c>
      <c r="B107" s="62"/>
      <c r="C107" s="62"/>
      <c r="D107" s="62"/>
      <c r="E107" s="62"/>
      <c r="F107" s="62"/>
      <c r="G107" s="62"/>
      <c r="H107" s="62"/>
    </row>
  </sheetData>
  <mergeCells count="10">
    <mergeCell ref="A101:C101"/>
    <mergeCell ref="A102:C102"/>
    <mergeCell ref="A105:H105"/>
    <mergeCell ref="A107:H107"/>
    <mergeCell ref="A1:H1"/>
    <mergeCell ref="A2:H2"/>
    <mergeCell ref="A3:H3"/>
    <mergeCell ref="A7:H7"/>
    <mergeCell ref="A17:H17"/>
    <mergeCell ref="A93:G93"/>
  </mergeCells>
  <printOptions horizontalCentered="1"/>
  <pageMargins left="0" right="0" top="0.59055118110236227" bottom="0.59055118110236227" header="0.31496062992125984" footer="0.11811023622047245"/>
  <pageSetup paperSize="9" scale="88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F35B10-BAE3-44AB-82C9-28BD37AC998A}"/>
</file>

<file path=customXml/itemProps2.xml><?xml version="1.0" encoding="utf-8"?>
<ds:datastoreItem xmlns:ds="http://schemas.openxmlformats.org/officeDocument/2006/customXml" ds:itemID="{8C68C9E7-29CF-4C0F-9FED-A81058247F85}"/>
</file>

<file path=customXml/itemProps3.xml><?xml version="1.0" encoding="utf-8"?>
<ds:datastoreItem xmlns:ds="http://schemas.openxmlformats.org/officeDocument/2006/customXml" ds:itemID="{1C30BF1C-AC42-40FB-966F-0C671C4FD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2025-04-02T15:15:01Z</dcterms:created>
  <dcterms:modified xsi:type="dcterms:W3CDTF">2025-04-02T15:16:42Z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